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tiye.erduyan\Desktop\ATİYE MASAÜSTÜ-2\epdk raporları 2024-2025\2026 yılı\ocak 2026\DİJİTAL\Web Form\"/>
    </mc:Choice>
  </mc:AlternateContent>
  <xr:revisionPtr revIDLastSave="0" documentId="13_ncr:1_{45707CAD-5AD9-406D-AD23-C0BC856E07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cak 2026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L7" i="1" s="1"/>
  <c r="E7" i="1"/>
  <c r="D8" i="1"/>
  <c r="L8" i="1" s="1"/>
  <c r="E8" i="1"/>
  <c r="D9" i="1"/>
  <c r="L9" i="1" s="1"/>
  <c r="E9" i="1"/>
  <c r="D4" i="1" l="1"/>
  <c r="E4" i="1" s="1"/>
  <c r="D5" i="1"/>
  <c r="L5" i="1" s="1"/>
  <c r="D6" i="1"/>
  <c r="L6" i="1" s="1"/>
  <c r="D10" i="1"/>
  <c r="E10" i="1" s="1"/>
  <c r="K11" i="1"/>
  <c r="J11" i="1"/>
  <c r="I11" i="1"/>
  <c r="H11" i="1"/>
  <c r="G11" i="1"/>
  <c r="F11" i="1"/>
  <c r="E6" i="1" l="1"/>
  <c r="E5" i="1"/>
  <c r="L10" i="1"/>
  <c r="L4" i="1"/>
  <c r="D3" i="1"/>
  <c r="E3" i="1" s="1"/>
  <c r="D2" i="1"/>
  <c r="D11" i="1" l="1"/>
  <c r="L3" i="1"/>
  <c r="E2" i="1"/>
  <c r="L2" i="1"/>
  <c r="L11" i="1" l="1"/>
  <c r="E11" i="1"/>
</calcChain>
</file>

<file path=xl/sharedStrings.xml><?xml version="1.0" encoding="utf-8"?>
<sst xmlns="http://schemas.openxmlformats.org/spreadsheetml/2006/main" count="31" uniqueCount="27">
  <si>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</si>
  <si>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</si>
  <si>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</si>
  <si>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</si>
  <si>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</si>
  <si>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</si>
  <si>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</si>
  <si>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</si>
  <si>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</si>
  <si>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</si>
  <si>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</si>
  <si>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</si>
  <si>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</si>
  <si>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</si>
  <si>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</si>
  <si>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 İkili anlaşma</t>
  </si>
  <si>
    <t>4.1. İkili anlaşma kurma süreci (K10)</t>
  </si>
  <si>
    <t>5.2. Tüketici hizmetleri ve şirket hakkındaki şikayetler (K21)</t>
  </si>
  <si>
    <t>5. Tüketici hizmetleri</t>
  </si>
  <si>
    <t>1.3. Fatura dönemi (K3)</t>
  </si>
  <si>
    <t>3.2. Zamanında ödenmeyen borçlar (K9)</t>
  </si>
  <si>
    <t>3. Ödeme</t>
  </si>
  <si>
    <t>2.2. Tahsilatına aracı olunan ilgili ve diğer mevzuat gereği alınan bedeller (K8)</t>
  </si>
  <si>
    <t>2. Fiyat</t>
  </si>
  <si>
    <t>3.1. Fatura Ödemesi</t>
  </si>
  <si>
    <t>4.2. İkili anlaşma ve eklerinin kapsamı (K11)</t>
  </si>
  <si>
    <t>4.9. Güvence bedeli ve iadesi (K18)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</si>
</sst>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Fill="1"/>
    <xf numFmtId="0" fontId="2" fillId="2" borderId="6" xfId="0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showGridLines="0" tabSelected="1" zoomScale="90" zoomScaleNormal="90" workbookViewId="0">
      <selection activeCell="C16" sqref="C16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7" t="s">
        <v>1</v>
      </c>
      <c r="C1" s="18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15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f>SUM(F2:J2)</f>
        <v>37</v>
      </c>
      <c r="E2" s="7">
        <f>(D2/$D$12)*1000</f>
        <v>1.6182645206438069</v>
      </c>
      <c r="F2" s="13">
        <v>9</v>
      </c>
      <c r="G2" s="13">
        <v>13</v>
      </c>
      <c r="H2" s="13">
        <v>0</v>
      </c>
      <c r="I2" s="13">
        <v>15</v>
      </c>
      <c r="J2" s="13">
        <v>0</v>
      </c>
      <c r="K2" s="14">
        <v>164</v>
      </c>
      <c r="L2" s="9">
        <f>D2/$D$12</f>
        <v>1.6182645206438068E-3</v>
      </c>
    </row>
    <row r="3" spans="1:12" ht="15" thickBot="1" x14ac:dyDescent="0.35">
      <c r="A3" s="3">
        <v>2</v>
      </c>
      <c r="B3" s="4" t="s">
        <v>11</v>
      </c>
      <c r="C3" s="5" t="s">
        <v>19</v>
      </c>
      <c r="D3" s="6">
        <f t="shared" ref="D3:D6" si="0">SUM(F3:J3)</f>
        <v>1</v>
      </c>
      <c r="E3" s="7">
        <f>(D3/$D$12)*1000</f>
        <v>4.3736878936319099E-2</v>
      </c>
      <c r="F3" s="13">
        <v>0</v>
      </c>
      <c r="G3" s="13">
        <v>0</v>
      </c>
      <c r="H3" s="13">
        <v>0</v>
      </c>
      <c r="I3" s="13">
        <v>1</v>
      </c>
      <c r="J3" s="13">
        <v>0</v>
      </c>
      <c r="K3" s="14">
        <v>2</v>
      </c>
      <c r="L3" s="9">
        <f>D3/$D$12</f>
        <v>4.3736878936319101E-5</v>
      </c>
    </row>
    <row r="4" spans="1:12" ht="15" thickBot="1" x14ac:dyDescent="0.35">
      <c r="A4" s="3">
        <v>3</v>
      </c>
      <c r="B4" s="4" t="s">
        <v>23</v>
      </c>
      <c r="C4" s="5" t="s">
        <v>22</v>
      </c>
      <c r="D4" s="6">
        <f t="shared" si="0"/>
        <v>2</v>
      </c>
      <c r="E4" s="7">
        <f>(D4/$D$12)*1000</f>
        <v>8.7473757872638197E-2</v>
      </c>
      <c r="F4" s="13">
        <v>0</v>
      </c>
      <c r="G4" s="13">
        <v>1</v>
      </c>
      <c r="H4" s="13">
        <v>0</v>
      </c>
      <c r="I4" s="13">
        <v>1</v>
      </c>
      <c r="J4" s="13">
        <v>0</v>
      </c>
      <c r="K4" s="14">
        <v>8</v>
      </c>
      <c r="L4" s="9">
        <f>D4/$D$12</f>
        <v>8.7473757872638203E-5</v>
      </c>
    </row>
    <row r="5" spans="1:12" ht="15" thickBot="1" x14ac:dyDescent="0.35">
      <c r="A5" s="3">
        <v>4</v>
      </c>
      <c r="B5" s="4" t="s">
        <v>21</v>
      </c>
      <c r="C5" s="5" t="s">
        <v>24</v>
      </c>
      <c r="D5" s="6">
        <f t="shared" ref="D5" si="1">SUM(F5:J5)</f>
        <v>1</v>
      </c>
      <c r="E5" s="7">
        <f>(D5/$D$12)*1000</f>
        <v>4.3736878936319099E-2</v>
      </c>
      <c r="F5" s="13">
        <v>1</v>
      </c>
      <c r="G5" s="13">
        <v>0</v>
      </c>
      <c r="H5" s="13">
        <v>0</v>
      </c>
      <c r="I5" s="13">
        <v>0</v>
      </c>
      <c r="J5" s="13">
        <v>0</v>
      </c>
      <c r="K5" s="14">
        <v>2</v>
      </c>
      <c r="L5" s="9">
        <f>D5/$D$12</f>
        <v>4.3736878936319101E-5</v>
      </c>
    </row>
    <row r="6" spans="1:12" ht="15" thickBot="1" x14ac:dyDescent="0.35">
      <c r="A6" s="3">
        <v>5</v>
      </c>
      <c r="B6" s="4" t="s">
        <v>21</v>
      </c>
      <c r="C6" s="5" t="s">
        <v>20</v>
      </c>
      <c r="D6" s="6">
        <f t="shared" si="0"/>
        <v>1</v>
      </c>
      <c r="E6" s="7">
        <f>(D6/$D$12)*1000</f>
        <v>4.3736878936319099E-2</v>
      </c>
      <c r="F6" s="13">
        <v>1</v>
      </c>
      <c r="G6" s="13">
        <v>0</v>
      </c>
      <c r="H6" s="13">
        <v>0</v>
      </c>
      <c r="I6" s="13">
        <v>0</v>
      </c>
      <c r="J6" s="13">
        <v>0</v>
      </c>
      <c r="K6" s="14">
        <v>1</v>
      </c>
      <c r="L6" s="9">
        <f>D6/$D$12</f>
        <v>4.3736878936319101E-5</v>
      </c>
    </row>
    <row r="7" spans="1:12" ht="15" thickBot="1" x14ac:dyDescent="0.35">
      <c r="A7" s="3">
        <v>6</v>
      </c>
      <c r="B7" s="4" t="s">
        <v>15</v>
      </c>
      <c r="C7" s="5" t="s">
        <v>16</v>
      </c>
      <c r="D7" s="6">
        <f t="shared" ref="D7:D9" si="2">SUM(F7:J7)</f>
        <v>1</v>
      </c>
      <c r="E7" s="7">
        <f>(D7/$D$12)*1000</f>
        <v>4.3736878936319099E-2</v>
      </c>
      <c r="F7" s="13">
        <v>0</v>
      </c>
      <c r="G7" s="13">
        <v>1</v>
      </c>
      <c r="H7" s="13">
        <v>0</v>
      </c>
      <c r="I7" s="13">
        <v>0</v>
      </c>
      <c r="J7" s="13">
        <v>0</v>
      </c>
      <c r="K7" s="14">
        <v>5</v>
      </c>
      <c r="L7" s="9">
        <f>D7/$D$12</f>
        <v>4.3736878936319101E-5</v>
      </c>
    </row>
    <row r="8" spans="1:12" ht="15" thickBot="1" x14ac:dyDescent="0.35">
      <c r="A8" s="3">
        <v>7</v>
      </c>
      <c r="B8" s="4" t="s">
        <v>15</v>
      </c>
      <c r="C8" s="5" t="s">
        <v>25</v>
      </c>
      <c r="D8" s="6">
        <f t="shared" si="2"/>
        <v>1</v>
      </c>
      <c r="E8" s="7">
        <f>(D8/$D$12)*1000</f>
        <v>4.3736878936319099E-2</v>
      </c>
      <c r="F8" s="13">
        <v>1</v>
      </c>
      <c r="G8" s="13">
        <v>0</v>
      </c>
      <c r="H8" s="13">
        <v>0</v>
      </c>
      <c r="I8" s="13">
        <v>0</v>
      </c>
      <c r="J8" s="13">
        <v>0</v>
      </c>
      <c r="K8" s="14">
        <v>1</v>
      </c>
      <c r="L8" s="9">
        <f>D8/$D$12</f>
        <v>4.3736878936319101E-5</v>
      </c>
    </row>
    <row r="9" spans="1:12" ht="15" thickBot="1" x14ac:dyDescent="0.35">
      <c r="A9" s="3">
        <v>8</v>
      </c>
      <c r="B9" s="4" t="s">
        <v>15</v>
      </c>
      <c r="C9" s="5" t="s">
        <v>26</v>
      </c>
      <c r="D9" s="6">
        <f t="shared" si="2"/>
        <v>2</v>
      </c>
      <c r="E9" s="7">
        <f>(D9/$D$12)*1000</f>
        <v>8.7473757872638197E-2</v>
      </c>
      <c r="F9" s="13">
        <v>0</v>
      </c>
      <c r="G9" s="13">
        <v>0</v>
      </c>
      <c r="H9" s="13">
        <v>0</v>
      </c>
      <c r="I9" s="13">
        <v>2</v>
      </c>
      <c r="J9" s="13">
        <v>0</v>
      </c>
      <c r="K9" s="14">
        <v>29</v>
      </c>
      <c r="L9" s="9">
        <f>D9/$D$12</f>
        <v>8.7473757872638203E-5</v>
      </c>
    </row>
    <row r="10" spans="1:12" ht="15" thickBot="1" x14ac:dyDescent="0.35">
      <c r="A10" s="3">
        <v>11</v>
      </c>
      <c r="B10" s="4" t="s">
        <v>18</v>
      </c>
      <c r="C10" s="5" t="s">
        <v>17</v>
      </c>
      <c r="D10" s="6">
        <f t="shared" ref="D10" si="3">SUM(F10:J10)</f>
        <v>2</v>
      </c>
      <c r="E10" s="7">
        <f>(D10/$D$12)*1000</f>
        <v>8.7473757872638197E-2</v>
      </c>
      <c r="F10" s="13">
        <v>2</v>
      </c>
      <c r="G10" s="13">
        <v>0</v>
      </c>
      <c r="H10" s="13">
        <v>0</v>
      </c>
      <c r="I10" s="13">
        <v>0</v>
      </c>
      <c r="J10" s="13">
        <v>0</v>
      </c>
      <c r="K10" s="14">
        <v>2</v>
      </c>
      <c r="L10" s="9">
        <f>D10/$D$12</f>
        <v>8.7473757872638203E-5</v>
      </c>
    </row>
    <row r="11" spans="1:12" ht="15" thickBot="1" x14ac:dyDescent="0.35">
      <c r="A11" s="10"/>
      <c r="B11" s="19" t="s">
        <v>13</v>
      </c>
      <c r="C11" s="20"/>
      <c r="D11" s="6">
        <f>SUM(D2:D10)</f>
        <v>48</v>
      </c>
      <c r="E11" s="7">
        <f>(D11/D12)*1000</f>
        <v>2.099370188943317</v>
      </c>
      <c r="F11" s="6">
        <f>SUM(F2:F10)</f>
        <v>14</v>
      </c>
      <c r="G11" s="6">
        <f>SUM(G2:G10)</f>
        <v>15</v>
      </c>
      <c r="H11" s="8">
        <f>SUM(H2:H10)</f>
        <v>0</v>
      </c>
      <c r="I11" s="8">
        <f>SUM(I2:I10)</f>
        <v>19</v>
      </c>
      <c r="J11" s="8">
        <f>SUM(J2:J10)</f>
        <v>0</v>
      </c>
      <c r="K11" s="7">
        <f>AVERAGE(K2:K10)</f>
        <v>23.777777777777779</v>
      </c>
      <c r="L11" s="9">
        <f>SUM(L2:L10)</f>
        <v>2.0993701889433169E-3</v>
      </c>
    </row>
    <row r="12" spans="1:12" ht="15" thickBot="1" x14ac:dyDescent="0.35">
      <c r="A12" s="10"/>
      <c r="B12" s="11"/>
      <c r="C12" s="5" t="s">
        <v>14</v>
      </c>
      <c r="D12" s="16">
        <v>22864</v>
      </c>
      <c r="E12" s="12"/>
      <c r="F12" s="12"/>
      <c r="G12" s="12"/>
      <c r="H12" s="12"/>
      <c r="I12" s="12"/>
      <c r="J12" s="12"/>
      <c r="K12" s="12"/>
    </row>
    <row r="13" spans="1:12" x14ac:dyDescent="0.3">
      <c r="D13" s="12"/>
      <c r="E13" s="12"/>
      <c r="F13" s="12"/>
      <c r="G13" s="12"/>
      <c r="H13" s="12"/>
      <c r="I13" s="12"/>
      <c r="J13" s="12"/>
      <c r="K13" s="12"/>
    </row>
  </sheetData>
  <mergeCells count="2">
    <mergeCell ref="B1:C1"/>
    <mergeCell ref="B11:C11"/>
  </mergeCells>
  <phoneticPr fontId="3" type="noConversion"/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c2be23bd-a55e-4c9f-8cf6-8e8f45e773f4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 2026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Atiye ERDUYAN</cp:lastModifiedBy>
  <dcterms:created xsi:type="dcterms:W3CDTF">2015-06-05T18:19:34Z</dcterms:created>
  <dcterms:modified xsi:type="dcterms:W3CDTF">2026-02-27T07:25:04Z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c2be23bd-a55e-4c9f-8cf6-8e8f45e773f4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2036-02-25</vt:lpwstr>
  </property>
</Properties>
</file>